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ueva carpeta y escritoio junio 2026\Nueva carpeta\Junta de Distrito Municipal Rio Grande\Compras\COMPRA COMBUSTIBKES\JDRG-DAF-CM-2026-0002\"/>
    </mc:Choice>
  </mc:AlternateContent>
  <xr:revisionPtr revIDLastSave="0" documentId="13_ncr:1_{FEB05191-8681-47A6-BD88-8ADFB92DBB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4" i="1"/>
  <c r="F15" i="1"/>
  <c r="F18" i="1"/>
  <c r="F19" i="1"/>
  <c r="F20" i="1"/>
  <c r="F22" i="1"/>
  <c r="F23" i="1"/>
  <c r="F26" i="1"/>
  <c r="F27" i="1"/>
  <c r="G25" i="1" l="1"/>
  <c r="G21" i="1" l="1"/>
  <c r="G17" i="1"/>
  <c r="G13" i="1"/>
  <c r="G10" i="1"/>
  <c r="G28" i="1" l="1"/>
  <c r="G32" i="1" l="1"/>
  <c r="G34" i="1"/>
  <c r="G29" i="1"/>
  <c r="G35" i="1" s="1"/>
  <c r="G33" i="1"/>
  <c r="G30" i="1"/>
  <c r="G36" i="1" l="1"/>
</calcChain>
</file>

<file path=xl/sharedStrings.xml><?xml version="1.0" encoding="utf-8"?>
<sst xmlns="http://schemas.openxmlformats.org/spreadsheetml/2006/main" count="55" uniqueCount="44">
  <si>
    <t>NO</t>
  </si>
  <si>
    <t xml:space="preserve">PARTIDAS </t>
  </si>
  <si>
    <t xml:space="preserve">CANT. </t>
  </si>
  <si>
    <t>UD.</t>
  </si>
  <si>
    <t>PU.</t>
  </si>
  <si>
    <t xml:space="preserve">VALOR </t>
  </si>
  <si>
    <t>TOTAL</t>
  </si>
  <si>
    <t>A</t>
  </si>
  <si>
    <t>M3</t>
  </si>
  <si>
    <t xml:space="preserve"> </t>
  </si>
  <si>
    <t>TOTAL GENERAL</t>
  </si>
  <si>
    <t>HORMIGON</t>
  </si>
  <si>
    <t>TRANSPORTE</t>
  </si>
  <si>
    <t xml:space="preserve">MOVIMIENTO DE TIERRA </t>
  </si>
  <si>
    <t xml:space="preserve">BOTE </t>
  </si>
  <si>
    <t xml:space="preserve">HORMIGON EN CONTEN </t>
  </si>
  <si>
    <t>GASTOS ADMINISTRATIVO</t>
  </si>
  <si>
    <t xml:space="preserve">FIANZAS Y SEGUROS </t>
  </si>
  <si>
    <t xml:space="preserve">EXCAVACION </t>
  </si>
  <si>
    <t>RELLENO COMPACTADO</t>
  </si>
  <si>
    <t xml:space="preserve">HORMIGON </t>
  </si>
  <si>
    <t>HORMIGON EN ACERAS</t>
  </si>
  <si>
    <t>M2</t>
  </si>
  <si>
    <t>ML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</si>
  <si>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</si>
  <si>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TELFORD </t>
  </si>
  <si>
    <t xml:space="preserve">DIRECCION TECNICA </t>
  </si>
  <si>
    <t>SUB-</t>
  </si>
  <si>
    <r>
      <t xml:space="preserve">CONTENIDO: </t>
    </r>
    <r>
      <rPr>
        <sz val="11"/>
        <rFont val="Arial"/>
        <family val="2"/>
      </rPr>
      <t>CONSTRUCCION</t>
    </r>
  </si>
  <si>
    <r>
      <t>UBICACIÓN</t>
    </r>
    <r>
      <rPr>
        <sz val="11"/>
        <rFont val="Arial"/>
        <family val="2"/>
      </rPr>
      <t>: SECTORES: EL CUMBI, LA SOLAPA, LA SOLAPA AL MEDIO, LA COOPERATIVA, GOLLITIN Y EL CONSUMO</t>
    </r>
  </si>
  <si>
    <r>
      <t xml:space="preserve">FECHA :  JUNIO </t>
    </r>
    <r>
      <rPr>
        <sz val="11"/>
        <rFont val="Arial"/>
        <family val="2"/>
      </rPr>
      <t xml:space="preserve"> 2026</t>
    </r>
  </si>
  <si>
    <t>FONDO DE PENSIONES</t>
  </si>
  <si>
    <t xml:space="preserve">CODIA </t>
  </si>
  <si>
    <t>ITBIS 18%</t>
  </si>
  <si>
    <t xml:space="preserve">CONSTRUCCION DE ACERAS   (700.00 X 1.00) </t>
  </si>
  <si>
    <t>CONSTRUCCION DE CONTENES    ( 700.00 ML)</t>
  </si>
  <si>
    <t xml:space="preserve">TERMINACION </t>
  </si>
  <si>
    <t xml:space="preserve">MICELANEOS </t>
  </si>
  <si>
    <t>LETRERO</t>
  </si>
  <si>
    <t>UND</t>
  </si>
  <si>
    <t xml:space="preserve">LIMPIEZA </t>
  </si>
  <si>
    <r>
      <t>JUNTA DISTRITA</t>
    </r>
    <r>
      <rPr>
        <b/>
        <sz val="14"/>
        <rFont val="Calibri Light"/>
        <family val="2"/>
      </rPr>
      <t>L</t>
    </r>
    <r>
      <rPr>
        <b/>
        <sz val="14"/>
        <color rgb="FF000000"/>
        <rFont val="Calibri Light"/>
        <family val="2"/>
      </rPr>
      <t xml:space="preserve"> DE RIO GRANDE</t>
    </r>
  </si>
  <si>
    <r>
      <t>Fundada el 4 de Mayo de</t>
    </r>
    <r>
      <rPr>
        <b/>
        <sz val="12"/>
        <rFont val="Calibri Light"/>
        <family val="2"/>
      </rPr>
      <t>l 2006 en Rio Grande Altamira Pto. Pta., RD.</t>
    </r>
  </si>
  <si>
    <t>PROYECTO: CONSTRUCCION DE ACERAS Y CONTENES, RIO GRANDE ALTAMIRA,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</si>
</sst>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D$&quot;* #,##0.00_);_(&quot;RD$&quot;* \(#,##0.00\);_(&quot;RD$&quot;* &quot;-&quot;??_);_(@_)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8"/>
      <color rgb="FF0070C0"/>
      <name val="Castellar"/>
      <family val="1"/>
    </font>
    <font>
      <sz val="12"/>
      <color rgb="FF000000"/>
      <name val="Tahoma"/>
      <family val="2"/>
    </font>
    <font>
      <b/>
      <sz val="12"/>
      <color rgb="FF0070C0"/>
      <name val="Castellar"/>
      <family val="1"/>
    </font>
    <font>
      <b/>
      <sz val="12"/>
      <color rgb="FF000000"/>
      <name val="Calibri Light"/>
      <family val="2"/>
    </font>
    <font>
      <b/>
      <sz val="12"/>
      <name val="Calibri Light"/>
      <family val="2"/>
    </font>
    <font>
      <b/>
      <sz val="14"/>
      <color rgb="FF0070C0"/>
      <name val="Castellar"/>
      <family val="1"/>
    </font>
    <font>
      <b/>
      <sz val="14"/>
      <color rgb="FF000000"/>
      <name val="Calibri Light"/>
      <family val="2"/>
    </font>
    <font>
      <b/>
      <sz val="14"/>
      <name val="Calibri Light"/>
      <family val="2"/>
    </font>
    <font>
      <b/>
      <u/>
      <sz val="11"/>
      <color rgb="FF000000"/>
      <name val="Tahoma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10" fontId="5" fillId="0" borderId="1" xfId="2" applyNumberFormat="1" applyFont="1" applyBorder="1" applyAlignment="1">
      <alignment horizontal="center"/>
    </xf>
    <xf numFmtId="9" fontId="4" fillId="0" borderId="1" xfId="2" applyFont="1" applyBorder="1"/>
    <xf numFmtId="0" fontId="4" fillId="0" borderId="0" xfId="0" applyFont="1"/>
    <xf numFmtId="0" fontId="1" fillId="0" borderId="0" xfId="0" applyFont="1"/>
    <xf numFmtId="164" fontId="5" fillId="0" borderId="1" xfId="1" applyFont="1" applyBorder="1" applyAlignment="1">
      <alignment horizontal="center"/>
    </xf>
    <xf numFmtId="164" fontId="4" fillId="0" borderId="1" xfId="1" applyFont="1" applyBorder="1" applyAlignment="1"/>
    <xf numFmtId="164" fontId="5" fillId="0" borderId="1" xfId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4" fillId="0" borderId="1" xfId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9" fontId="4" fillId="0" borderId="0" xfId="2" applyFont="1" applyBorder="1"/>
    <xf numFmtId="164" fontId="4" fillId="0" borderId="0" xfId="1" applyFont="1" applyBorder="1" applyAlignment="1"/>
    <xf numFmtId="0" fontId="0" fillId="0" borderId="0" xfId="0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2" fontId="4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 readingOrder="1"/>
    </xf>
    <xf numFmtId="0" fontId="16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 vertical="top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40557</xdr:rowOff>
    </xdr:from>
    <xdr:to>
      <xdr:col>4</xdr:col>
      <xdr:colOff>44150</xdr:colOff>
      <xdr:row>39</xdr:row>
      <xdr:rowOff>141797</xdr:rowOff>
    </xdr:to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3710ED01-5C07-4206-9ABD-B5EDDBF8363F}"/>
            </a:ext>
          </a:extLst>
        </xdr:cNvPr>
        <xdr:cNvSpPr txBox="1">
          <a:spLocks noChangeArrowheads="1"/>
        </xdr:cNvSpPr>
      </xdr:nvSpPr>
      <xdr:spPr bwMode="auto">
        <a:xfrm>
          <a:off x="0" y="8479707"/>
          <a:ext cx="3955750" cy="45684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27432" bIns="0" anchor="t"/>
        <a:lstStyle/>
        <a:p>
          <a:pPr algn="ctr" rtl="0">
            <a:defRPr sz="1000"/>
          </a:pPr>
          <a:endParaRPr lang="es-DO" sz="1100" b="1" i="0" u="none" strike="noStrike" baseline="0">
            <a:solidFill>
              <a:srgbClr val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8"/>
  <sheetViews>
    <sheetView tabSelected="1" topLeftCell="A80" zoomScale="120" zoomScaleNormal="120" workbookViewId="0">
      <selection activeCell="A4" sqref="A4:F4"/>
    </sheetView>
  </sheetViews>
  <sheetFormatPr baseColWidth="10" defaultRowHeight="12.5" x14ac:dyDescent="0.25"/>
  <cols>
    <col min="1" max="1" width="5.453125" customWidth="1"/>
    <col min="2" max="2" width="36.36328125" customWidth="1"/>
    <col min="3" max="3" width="18.6328125" customWidth="1"/>
    <col min="4" max="4" width="5.453125" customWidth="1"/>
    <col min="5" max="5" width="11.81640625" customWidth="1"/>
    <col min="6" max="6" width="24.453125" customWidth="1"/>
    <col min="7" max="7" width="20.36328125" customWidth="1"/>
    <col min="8" max="8" width="3.81640625" customWidth="1"/>
    <col min="9" max="9" width="0.6328125" customWidth="1"/>
  </cols>
  <sheetData>
    <row r="1" spans="1:15" ht="23" customHeight="1" x14ac:dyDescent="0.3">
      <c r="A1" s="25"/>
      <c r="B1" s="28"/>
      <c r="C1" s="29" t="s">
        <v>41</v>
      </c>
      <c r="D1" s="28"/>
      <c r="E1" s="28"/>
      <c r="F1" s="28"/>
      <c r="G1" s="25"/>
      <c r="H1" s="17"/>
      <c r="I1" s="17"/>
      <c r="J1" s="17"/>
      <c r="K1" s="2"/>
      <c r="L1" s="2"/>
      <c r="M1" s="2"/>
      <c r="N1" s="2"/>
      <c r="O1" s="2"/>
    </row>
    <row r="2" spans="1:15" ht="23" customHeight="1" x14ac:dyDescent="0.35">
      <c r="A2" s="25"/>
      <c r="B2" s="27"/>
      <c r="C2" s="30" t="s">
        <v>42</v>
      </c>
      <c r="D2" s="27"/>
      <c r="E2" s="27"/>
      <c r="F2" s="27"/>
      <c r="G2" s="27"/>
      <c r="H2" s="18"/>
      <c r="I2" s="18"/>
      <c r="J2" s="18"/>
      <c r="K2" s="2"/>
      <c r="L2" s="2"/>
      <c r="M2" s="2"/>
      <c r="N2" s="2"/>
      <c r="O2" s="2"/>
    </row>
    <row r="3" spans="1:15" ht="14" customHeight="1" x14ac:dyDescent="0.3">
      <c r="A3" s="35"/>
      <c r="B3" s="35"/>
      <c r="C3" s="35"/>
      <c r="D3" s="35"/>
      <c r="E3" s="35"/>
      <c r="F3" s="35"/>
      <c r="G3" s="35"/>
      <c r="H3" s="17"/>
      <c r="I3" s="17"/>
      <c r="J3" s="17"/>
      <c r="K3" s="2"/>
      <c r="L3" s="2"/>
      <c r="M3" s="2"/>
      <c r="N3" s="2"/>
      <c r="O3" s="2"/>
    </row>
    <row r="4" spans="1:15" ht="15" customHeight="1" x14ac:dyDescent="0.3">
      <c r="A4" s="34" t="s">
        <v>43</v>
      </c>
      <c r="B4" s="34"/>
      <c r="C4" s="34"/>
      <c r="D4" s="34"/>
      <c r="E4" s="34"/>
      <c r="F4" s="34"/>
      <c r="G4" s="3"/>
      <c r="H4" s="3"/>
      <c r="I4" s="3"/>
    </row>
    <row r="5" spans="1:15" ht="15" customHeight="1" x14ac:dyDescent="0.3">
      <c r="A5" s="12" t="s">
        <v>29</v>
      </c>
      <c r="B5" s="3"/>
      <c r="C5" s="3"/>
      <c r="D5" s="3"/>
      <c r="E5" s="3"/>
      <c r="F5" s="3"/>
      <c r="G5" s="3"/>
      <c r="H5" s="3"/>
      <c r="I5" s="3"/>
    </row>
    <row r="6" spans="1:15" ht="14" x14ac:dyDescent="0.3">
      <c r="A6" s="12" t="s">
        <v>28</v>
      </c>
      <c r="B6" s="3"/>
      <c r="C6" s="3"/>
      <c r="D6" s="3"/>
      <c r="E6" s="3"/>
      <c r="F6" s="3"/>
      <c r="G6" s="3"/>
      <c r="H6" s="3"/>
      <c r="I6" s="3"/>
    </row>
    <row r="7" spans="1:15" ht="14" x14ac:dyDescent="0.3">
      <c r="A7" s="12" t="s">
        <v>30</v>
      </c>
      <c r="B7" s="3"/>
      <c r="C7" s="3"/>
      <c r="D7" s="3"/>
      <c r="E7" s="3"/>
      <c r="F7" s="3"/>
      <c r="G7" s="3"/>
      <c r="H7" s="3"/>
      <c r="I7" s="3"/>
    </row>
    <row r="8" spans="1:15" ht="14" x14ac:dyDescent="0.3">
      <c r="A8" s="5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5" t="s">
        <v>5</v>
      </c>
      <c r="G8" s="4" t="s">
        <v>6</v>
      </c>
      <c r="H8" s="3"/>
      <c r="I8" s="3"/>
    </row>
    <row r="9" spans="1:15" ht="14" x14ac:dyDescent="0.3">
      <c r="A9" s="5" t="s">
        <v>7</v>
      </c>
      <c r="B9" s="1" t="s">
        <v>35</v>
      </c>
      <c r="C9" s="9"/>
      <c r="D9" s="7"/>
      <c r="E9" s="9"/>
      <c r="F9" s="14"/>
      <c r="G9" s="15"/>
      <c r="H9" s="3"/>
      <c r="I9" s="3"/>
    </row>
    <row r="10" spans="1:15" ht="14" x14ac:dyDescent="0.3">
      <c r="A10" s="7">
        <v>0</v>
      </c>
      <c r="B10" s="1" t="s">
        <v>13</v>
      </c>
      <c r="C10" s="9"/>
      <c r="D10" s="7"/>
      <c r="E10" s="9"/>
      <c r="F10" s="14"/>
      <c r="G10" s="15">
        <f>SUM(F11:F12)</f>
        <v>0</v>
      </c>
      <c r="H10" s="3"/>
      <c r="I10" s="3"/>
    </row>
    <row r="11" spans="1:15" ht="14" x14ac:dyDescent="0.3">
      <c r="A11" s="7">
        <v>1</v>
      </c>
      <c r="B11" s="8" t="s">
        <v>18</v>
      </c>
      <c r="C11" s="9">
        <v>147</v>
      </c>
      <c r="D11" s="7" t="s">
        <v>8</v>
      </c>
      <c r="E11" s="9"/>
      <c r="F11" s="14">
        <f>C11*E11</f>
        <v>0</v>
      </c>
      <c r="G11" s="15"/>
      <c r="H11" s="3"/>
      <c r="I11" s="3"/>
    </row>
    <row r="12" spans="1:15" ht="14" x14ac:dyDescent="0.3">
      <c r="A12" s="7">
        <v>2</v>
      </c>
      <c r="B12" s="8" t="s">
        <v>14</v>
      </c>
      <c r="C12" s="9">
        <v>208.73999999999998</v>
      </c>
      <c r="D12" s="7" t="s">
        <v>8</v>
      </c>
      <c r="E12" s="9"/>
      <c r="F12" s="14">
        <f>C12*E12</f>
        <v>0</v>
      </c>
      <c r="G12" s="15"/>
      <c r="H12" s="3"/>
      <c r="I12" s="3"/>
    </row>
    <row r="13" spans="1:15" ht="14" x14ac:dyDescent="0.3">
      <c r="A13" s="5">
        <v>100</v>
      </c>
      <c r="B13" s="1" t="s">
        <v>11</v>
      </c>
      <c r="C13" s="9"/>
      <c r="D13" s="7"/>
      <c r="E13" s="9"/>
      <c r="F13" s="14"/>
      <c r="G13" s="15">
        <f>SUM(F14:F15)</f>
        <v>0</v>
      </c>
      <c r="H13" s="3"/>
      <c r="I13" s="3"/>
    </row>
    <row r="14" spans="1:15" ht="14" x14ac:dyDescent="0.3">
      <c r="A14" s="7">
        <v>0</v>
      </c>
      <c r="B14" s="8" t="s">
        <v>25</v>
      </c>
      <c r="C14" s="9">
        <v>76.55</v>
      </c>
      <c r="D14" s="7" t="s">
        <v>8</v>
      </c>
      <c r="E14" s="9"/>
      <c r="F14" s="14">
        <f t="shared" ref="F14:F27" si="0">C14*E14</f>
        <v>0</v>
      </c>
      <c r="G14" s="15"/>
      <c r="H14" s="3"/>
      <c r="I14" s="3"/>
    </row>
    <row r="15" spans="1:15" ht="14" x14ac:dyDescent="0.3">
      <c r="A15" s="7">
        <v>1</v>
      </c>
      <c r="B15" s="8" t="s">
        <v>15</v>
      </c>
      <c r="C15" s="9">
        <v>700</v>
      </c>
      <c r="D15" s="7" t="s">
        <v>23</v>
      </c>
      <c r="E15" s="9"/>
      <c r="F15" s="14">
        <f t="shared" si="0"/>
        <v>0</v>
      </c>
      <c r="G15" s="15"/>
      <c r="H15" s="3"/>
      <c r="I15" s="3"/>
    </row>
    <row r="16" spans="1:15" ht="14" x14ac:dyDescent="0.3">
      <c r="A16" s="5">
        <v>101</v>
      </c>
      <c r="B16" s="1" t="s">
        <v>34</v>
      </c>
      <c r="C16" s="9"/>
      <c r="D16" s="7"/>
      <c r="E16" s="9"/>
      <c r="F16" s="14"/>
      <c r="G16" s="15"/>
      <c r="H16" s="3"/>
      <c r="I16" s="3"/>
      <c r="K16" t="s">
        <v>24</v>
      </c>
    </row>
    <row r="17" spans="1:10" ht="14" x14ac:dyDescent="0.3">
      <c r="A17" s="7">
        <v>0</v>
      </c>
      <c r="B17" s="1" t="s">
        <v>13</v>
      </c>
      <c r="C17" s="9"/>
      <c r="D17" s="7"/>
      <c r="E17" s="9"/>
      <c r="F17" s="14"/>
      <c r="G17" s="15">
        <f>SUM(F18:F20)</f>
        <v>0</v>
      </c>
      <c r="H17" s="3"/>
      <c r="I17" s="3"/>
    </row>
    <row r="18" spans="1:10" ht="14" x14ac:dyDescent="0.3">
      <c r="A18" s="7">
        <v>1</v>
      </c>
      <c r="B18" s="8" t="s">
        <v>18</v>
      </c>
      <c r="C18" s="24">
        <v>244.99999999999997</v>
      </c>
      <c r="D18" s="7" t="s">
        <v>8</v>
      </c>
      <c r="E18" s="9"/>
      <c r="F18" s="14">
        <f>C19*E18</f>
        <v>0</v>
      </c>
      <c r="G18" s="15"/>
      <c r="H18" s="3"/>
      <c r="I18" s="3"/>
    </row>
    <row r="19" spans="1:10" ht="14" x14ac:dyDescent="0.3">
      <c r="A19" s="7">
        <v>2</v>
      </c>
      <c r="B19" s="8" t="s">
        <v>14</v>
      </c>
      <c r="C19" s="9">
        <v>347.89999999999992</v>
      </c>
      <c r="D19" s="7" t="s">
        <v>8</v>
      </c>
      <c r="E19" s="9"/>
      <c r="F19" s="14">
        <f>C20*E19</f>
        <v>0</v>
      </c>
      <c r="G19" s="15"/>
      <c r="H19" s="3"/>
      <c r="I19" s="3"/>
    </row>
    <row r="20" spans="1:10" ht="14" x14ac:dyDescent="0.3">
      <c r="A20" s="7">
        <v>3</v>
      </c>
      <c r="B20" s="8" t="s">
        <v>19</v>
      </c>
      <c r="C20" s="9">
        <v>140</v>
      </c>
      <c r="D20" s="7" t="s">
        <v>8</v>
      </c>
      <c r="E20" s="9"/>
      <c r="F20" s="14">
        <f>C20*E20</f>
        <v>0</v>
      </c>
      <c r="G20" s="15"/>
      <c r="H20" s="3"/>
      <c r="I20" s="3"/>
    </row>
    <row r="21" spans="1:10" ht="14" x14ac:dyDescent="0.3">
      <c r="A21" s="5">
        <v>102</v>
      </c>
      <c r="B21" s="1" t="s">
        <v>20</v>
      </c>
      <c r="C21" s="9"/>
      <c r="D21" s="7"/>
      <c r="E21" s="9"/>
      <c r="F21" s="14"/>
      <c r="G21" s="15">
        <f>SUM(F22:F23)</f>
        <v>0</v>
      </c>
      <c r="H21" s="3"/>
      <c r="I21" s="3"/>
    </row>
    <row r="22" spans="1:10" ht="14" x14ac:dyDescent="0.3">
      <c r="A22" s="7">
        <v>0</v>
      </c>
      <c r="B22" s="8" t="s">
        <v>21</v>
      </c>
      <c r="C22" s="9">
        <v>700</v>
      </c>
      <c r="D22" s="7" t="s">
        <v>22</v>
      </c>
      <c r="E22" s="9"/>
      <c r="F22" s="14">
        <f t="shared" si="0"/>
        <v>0</v>
      </c>
      <c r="G22" s="15"/>
      <c r="H22" s="3"/>
      <c r="I22" s="3"/>
    </row>
    <row r="23" spans="1:10" ht="14" x14ac:dyDescent="0.3">
      <c r="A23" s="7">
        <v>1</v>
      </c>
      <c r="B23" s="8" t="s">
        <v>36</v>
      </c>
      <c r="C23" s="9">
        <v>700</v>
      </c>
      <c r="D23" s="7" t="s">
        <v>22</v>
      </c>
      <c r="E23" s="9"/>
      <c r="F23" s="14">
        <f t="shared" si="0"/>
        <v>0</v>
      </c>
      <c r="G23" s="15"/>
      <c r="H23" s="3"/>
      <c r="I23" s="3"/>
    </row>
    <row r="24" spans="1:10" ht="14" x14ac:dyDescent="0.3">
      <c r="A24" s="7"/>
      <c r="B24" s="8"/>
      <c r="C24" s="9"/>
      <c r="D24" s="7"/>
      <c r="E24" s="9"/>
      <c r="F24" s="14"/>
      <c r="G24" s="15"/>
      <c r="H24" s="3"/>
      <c r="I24" s="3"/>
    </row>
    <row r="25" spans="1:10" ht="14" x14ac:dyDescent="0.3">
      <c r="A25" s="5">
        <v>103</v>
      </c>
      <c r="B25" s="1" t="s">
        <v>37</v>
      </c>
      <c r="C25" s="26"/>
      <c r="D25" s="5"/>
      <c r="E25" s="26"/>
      <c r="F25" s="14"/>
      <c r="G25" s="15">
        <f>SUM(F26:F27)</f>
        <v>0</v>
      </c>
      <c r="H25" s="3"/>
      <c r="I25" s="3"/>
    </row>
    <row r="26" spans="1:10" ht="14" x14ac:dyDescent="0.3">
      <c r="A26" s="7">
        <v>0</v>
      </c>
      <c r="B26" s="8" t="s">
        <v>38</v>
      </c>
      <c r="C26" s="9">
        <v>1</v>
      </c>
      <c r="D26" s="7" t="s">
        <v>39</v>
      </c>
      <c r="E26" s="9"/>
      <c r="F26" s="14">
        <f t="shared" si="0"/>
        <v>0</v>
      </c>
      <c r="G26" s="15"/>
      <c r="H26" s="3"/>
      <c r="I26" s="3"/>
    </row>
    <row r="27" spans="1:10" ht="14" x14ac:dyDescent="0.3">
      <c r="A27" s="7">
        <v>1</v>
      </c>
      <c r="B27" s="8" t="s">
        <v>40</v>
      </c>
      <c r="C27" s="9">
        <v>1</v>
      </c>
      <c r="D27" s="7">
        <v>1</v>
      </c>
      <c r="E27" s="9"/>
      <c r="F27" s="14">
        <f t="shared" si="0"/>
        <v>0</v>
      </c>
      <c r="G27" s="15"/>
      <c r="H27" s="3"/>
      <c r="I27" s="3"/>
    </row>
    <row r="28" spans="1:10" ht="15.5" x14ac:dyDescent="0.35">
      <c r="A28" s="6"/>
      <c r="B28" s="8"/>
      <c r="C28" s="9"/>
      <c r="D28" s="7"/>
      <c r="E28" s="20" t="s">
        <v>27</v>
      </c>
      <c r="F28" s="19" t="s">
        <v>6</v>
      </c>
      <c r="G28" s="15">
        <f>SUM(G10:G27)</f>
        <v>0</v>
      </c>
      <c r="H28" s="3"/>
      <c r="I28" s="3"/>
    </row>
    <row r="29" spans="1:10" ht="14" x14ac:dyDescent="0.3">
      <c r="A29" s="6"/>
      <c r="B29" s="8" t="s">
        <v>26</v>
      </c>
      <c r="C29" s="9"/>
      <c r="D29" s="7"/>
      <c r="E29" s="10">
        <v>0.1</v>
      </c>
      <c r="F29" s="14"/>
      <c r="G29" s="16">
        <f>G28*E29</f>
        <v>0</v>
      </c>
      <c r="H29" s="3"/>
      <c r="I29" s="3"/>
    </row>
    <row r="30" spans="1:10" ht="14" x14ac:dyDescent="0.3">
      <c r="A30" s="6"/>
      <c r="B30" s="8" t="s">
        <v>16</v>
      </c>
      <c r="C30" s="9"/>
      <c r="D30" s="7"/>
      <c r="E30" s="10">
        <v>0.04</v>
      </c>
      <c r="F30" s="14"/>
      <c r="G30" s="16">
        <f>G28*E30</f>
        <v>0</v>
      </c>
      <c r="H30" s="3"/>
      <c r="I30" s="3"/>
    </row>
    <row r="31" spans="1:10" ht="14" x14ac:dyDescent="0.3">
      <c r="A31" s="6"/>
      <c r="B31" s="8" t="s">
        <v>12</v>
      </c>
      <c r="C31" s="6"/>
      <c r="D31" s="6"/>
      <c r="E31" s="10">
        <v>2.5000000000000001E-2</v>
      </c>
      <c r="F31" s="7"/>
      <c r="G31" s="16"/>
      <c r="H31" s="13"/>
      <c r="I31" s="13"/>
      <c r="J31" s="13"/>
    </row>
    <row r="32" spans="1:10" ht="14" x14ac:dyDescent="0.3">
      <c r="A32" s="6"/>
      <c r="B32" s="8" t="s">
        <v>17</v>
      </c>
      <c r="C32" s="6"/>
      <c r="D32" s="6"/>
      <c r="E32" s="10">
        <v>1.2999999999999999E-2</v>
      </c>
      <c r="F32" s="7"/>
      <c r="G32" s="16">
        <f>G28*E32</f>
        <v>0</v>
      </c>
      <c r="H32" s="3"/>
      <c r="I32" s="3"/>
    </row>
    <row r="33" spans="1:9" ht="14" x14ac:dyDescent="0.3">
      <c r="A33" s="6"/>
      <c r="B33" s="8" t="s">
        <v>31</v>
      </c>
      <c r="C33" s="6"/>
      <c r="D33" s="6"/>
      <c r="E33" s="10">
        <v>0.01</v>
      </c>
      <c r="F33" s="7"/>
      <c r="G33" s="16">
        <f>G28*E33</f>
        <v>0</v>
      </c>
      <c r="H33" s="3"/>
      <c r="I33" s="3"/>
    </row>
    <row r="34" spans="1:9" ht="14" x14ac:dyDescent="0.3">
      <c r="A34" s="6"/>
      <c r="B34" s="8" t="s">
        <v>32</v>
      </c>
      <c r="C34" s="6"/>
      <c r="D34" s="6"/>
      <c r="E34" s="10">
        <v>1E-3</v>
      </c>
      <c r="F34" s="7"/>
      <c r="G34" s="16">
        <f>G28*E34</f>
        <v>0</v>
      </c>
      <c r="H34" s="3"/>
      <c r="I34" s="3"/>
    </row>
    <row r="35" spans="1:9" ht="14" x14ac:dyDescent="0.3">
      <c r="A35" s="6"/>
      <c r="B35" s="8" t="s">
        <v>33</v>
      </c>
      <c r="C35" s="6"/>
      <c r="D35" s="6"/>
      <c r="E35" s="10">
        <v>0.18</v>
      </c>
      <c r="F35" s="7"/>
      <c r="G35" s="16">
        <f>G29*E35</f>
        <v>0</v>
      </c>
      <c r="H35" s="3"/>
      <c r="I35" s="3"/>
    </row>
    <row r="36" spans="1:9" ht="14" x14ac:dyDescent="0.3">
      <c r="A36" s="4"/>
      <c r="B36" s="1" t="s">
        <v>10</v>
      </c>
      <c r="C36" s="4"/>
      <c r="D36" s="4"/>
      <c r="E36" s="11" t="s">
        <v>9</v>
      </c>
      <c r="F36" s="5"/>
      <c r="G36" s="15">
        <f>SUM(G28:G35)</f>
        <v>0</v>
      </c>
      <c r="H36" s="3"/>
      <c r="I36" s="3"/>
    </row>
    <row r="37" spans="1:9" ht="15.5" x14ac:dyDescent="0.3">
      <c r="A37" s="12"/>
      <c r="B37" s="21"/>
      <c r="C37" s="12"/>
      <c r="D37" s="32" t="s">
        <v>9</v>
      </c>
      <c r="E37" s="22"/>
      <c r="F37" s="33"/>
      <c r="G37" s="23"/>
      <c r="H37" s="3"/>
      <c r="I37" s="3"/>
    </row>
    <row r="38" spans="1:9" ht="14" x14ac:dyDescent="0.3">
      <c r="B38" s="31"/>
      <c r="C38" s="31"/>
      <c r="H38" s="3"/>
      <c r="I38" s="3"/>
    </row>
    <row r="39" spans="1:9" ht="14" x14ac:dyDescent="0.3">
      <c r="B39" s="31"/>
      <c r="C39" s="31"/>
      <c r="H39" s="3"/>
      <c r="I39" s="3"/>
    </row>
    <row r="40" spans="1:9" ht="14" x14ac:dyDescent="0.3">
      <c r="B40" s="31"/>
      <c r="C40" s="31"/>
      <c r="H40" s="3"/>
      <c r="I40" s="3"/>
    </row>
    <row r="41" spans="1:9" ht="14" x14ac:dyDescent="0.3">
      <c r="H41" s="3"/>
      <c r="I41" s="3"/>
    </row>
    <row r="42" spans="1:9" ht="14" x14ac:dyDescent="0.3">
      <c r="H42" s="3"/>
      <c r="I42" s="3"/>
    </row>
    <row r="43" spans="1:9" ht="14" x14ac:dyDescent="0.3">
      <c r="H43" s="3"/>
      <c r="I43" s="3"/>
    </row>
    <row r="44" spans="1:9" ht="14" x14ac:dyDescent="0.3">
      <c r="H44" s="3"/>
      <c r="I44" s="3"/>
    </row>
    <row r="45" spans="1:9" ht="14" x14ac:dyDescent="0.3">
      <c r="H45" s="3"/>
      <c r="I45" s="3"/>
    </row>
    <row r="46" spans="1:9" ht="14" x14ac:dyDescent="0.3">
      <c r="H46" s="3"/>
      <c r="I46" s="3"/>
    </row>
    <row r="47" spans="1:9" ht="14" x14ac:dyDescent="0.3">
      <c r="H47" s="3"/>
      <c r="I47" s="3"/>
    </row>
    <row r="48" spans="1:9" ht="14" x14ac:dyDescent="0.3">
      <c r="H48" s="3"/>
      <c r="I48" s="3"/>
    </row>
    <row r="49" spans="8:9" ht="14" x14ac:dyDescent="0.3">
      <c r="H49" s="3"/>
      <c r="I49" s="3"/>
    </row>
    <row r="50" spans="8:9" ht="14" x14ac:dyDescent="0.3">
      <c r="H50" s="3"/>
      <c r="I50" s="3"/>
    </row>
    <row r="51" spans="8:9" ht="14" x14ac:dyDescent="0.3">
      <c r="H51" s="3"/>
      <c r="I51" s="3"/>
    </row>
    <row r="52" spans="8:9" ht="14" x14ac:dyDescent="0.3">
      <c r="H52" s="3"/>
      <c r="I52" s="3"/>
    </row>
    <row r="53" spans="8:9" ht="14" x14ac:dyDescent="0.3">
      <c r="H53" s="3"/>
      <c r="I53" s="3"/>
    </row>
    <row r="54" spans="8:9" ht="14" x14ac:dyDescent="0.3">
      <c r="H54" s="3"/>
      <c r="I54" s="3"/>
    </row>
    <row r="55" spans="8:9" ht="14" x14ac:dyDescent="0.3">
      <c r="H55" s="3"/>
      <c r="I55" s="3"/>
    </row>
    <row r="56" spans="8:9" ht="14" x14ac:dyDescent="0.3">
      <c r="H56" s="3"/>
      <c r="I56" s="3"/>
    </row>
    <row r="57" spans="8:9" ht="14" x14ac:dyDescent="0.3">
      <c r="H57" s="3"/>
      <c r="I57" s="3"/>
    </row>
    <row r="58" spans="8:9" ht="14" x14ac:dyDescent="0.3">
      <c r="H58" s="3"/>
      <c r="I58" s="3"/>
    </row>
    <row r="59" spans="8:9" ht="14" x14ac:dyDescent="0.3">
      <c r="H59" s="3"/>
      <c r="I59" s="3"/>
    </row>
    <row r="60" spans="8:9" ht="14" x14ac:dyDescent="0.3">
      <c r="H60" s="3"/>
      <c r="I60" s="3"/>
    </row>
    <row r="61" spans="8:9" ht="14" x14ac:dyDescent="0.3">
      <c r="H61" s="3"/>
      <c r="I61" s="3"/>
    </row>
    <row r="62" spans="8:9" ht="14" x14ac:dyDescent="0.3">
      <c r="H62" s="3"/>
      <c r="I62" s="3"/>
    </row>
    <row r="63" spans="8:9" ht="14" x14ac:dyDescent="0.3">
      <c r="H63" s="3"/>
      <c r="I63" s="3"/>
    </row>
    <row r="64" spans="8:9" ht="14" x14ac:dyDescent="0.3">
      <c r="H64" s="3"/>
      <c r="I64" s="3"/>
    </row>
    <row r="65" spans="8:10" ht="14" x14ac:dyDescent="0.3">
      <c r="H65" s="3"/>
      <c r="I65" s="3"/>
    </row>
    <row r="66" spans="8:10" ht="14" x14ac:dyDescent="0.3">
      <c r="H66" s="3"/>
      <c r="I66" s="3"/>
    </row>
    <row r="67" spans="8:10" ht="14" x14ac:dyDescent="0.3">
      <c r="H67" s="3"/>
      <c r="I67" s="3"/>
    </row>
    <row r="68" spans="8:10" x14ac:dyDescent="0.25">
      <c r="H68" s="13"/>
      <c r="I68" s="13"/>
      <c r="J68" s="13"/>
    </row>
    <row r="69" spans="8:10" ht="14" x14ac:dyDescent="0.3">
      <c r="H69" s="3"/>
      <c r="I69" s="3"/>
    </row>
    <row r="70" spans="8:10" ht="14" x14ac:dyDescent="0.3">
      <c r="H70" s="3"/>
      <c r="I70" s="3"/>
    </row>
    <row r="71" spans="8:10" ht="14" x14ac:dyDescent="0.3">
      <c r="H71" s="3"/>
      <c r="I71" s="3"/>
    </row>
    <row r="72" spans="8:10" ht="14" x14ac:dyDescent="0.3">
      <c r="H72" s="3"/>
      <c r="I72" s="3"/>
    </row>
    <row r="73" spans="8:10" ht="14" x14ac:dyDescent="0.3">
      <c r="H73" s="3"/>
      <c r="I73" s="3"/>
    </row>
    <row r="74" spans="8:10" ht="14" x14ac:dyDescent="0.3">
      <c r="H74" s="3"/>
      <c r="I74" s="3"/>
    </row>
    <row r="75" spans="8:10" x14ac:dyDescent="0.25">
      <c r="H75" s="13"/>
      <c r="I75" s="13"/>
      <c r="J75" s="13"/>
    </row>
    <row r="76" spans="8:10" ht="14" x14ac:dyDescent="0.3">
      <c r="H76" s="3"/>
      <c r="I76" s="3"/>
    </row>
    <row r="77" spans="8:10" ht="14" x14ac:dyDescent="0.3">
      <c r="H77" s="3"/>
      <c r="I77" s="3"/>
    </row>
    <row r="78" spans="8:10" ht="14" x14ac:dyDescent="0.3">
      <c r="H78" s="3"/>
      <c r="I78" s="3"/>
    </row>
    <row r="79" spans="8:10" ht="14" x14ac:dyDescent="0.3">
      <c r="H79" s="3"/>
      <c r="I79" s="3"/>
    </row>
    <row r="80" spans="8:10" ht="14" x14ac:dyDescent="0.3">
      <c r="H80" s="3"/>
      <c r="I80" s="3"/>
    </row>
    <row r="81" spans="8:9" ht="14" x14ac:dyDescent="0.3">
      <c r="H81" s="3"/>
      <c r="I81" s="3"/>
    </row>
    <row r="82" spans="8:9" ht="14" x14ac:dyDescent="0.3">
      <c r="H82" s="3"/>
      <c r="I82" s="3"/>
    </row>
    <row r="83" spans="8:9" ht="14" x14ac:dyDescent="0.3">
      <c r="H83" s="3"/>
      <c r="I83" s="3"/>
    </row>
    <row r="84" spans="8:9" ht="14" x14ac:dyDescent="0.3">
      <c r="H84" s="3"/>
      <c r="I84" s="3"/>
    </row>
    <row r="85" spans="8:9" ht="14" x14ac:dyDescent="0.3">
      <c r="H85" s="3"/>
      <c r="I85" s="3"/>
    </row>
    <row r="86" spans="8:9" ht="14" x14ac:dyDescent="0.3">
      <c r="H86" s="3"/>
      <c r="I86" s="3"/>
    </row>
    <row r="87" spans="8:9" ht="14" x14ac:dyDescent="0.3">
      <c r="H87" s="3"/>
      <c r="I87" s="3"/>
    </row>
    <row r="88" spans="8:9" ht="14" x14ac:dyDescent="0.3">
      <c r="H88" s="3"/>
      <c r="I88" s="3"/>
    </row>
    <row r="89" spans="8:9" ht="14" x14ac:dyDescent="0.3">
      <c r="H89" s="3"/>
      <c r="I89" s="3"/>
    </row>
    <row r="90" spans="8:9" ht="14" x14ac:dyDescent="0.3">
      <c r="H90" s="3"/>
      <c r="I90" s="3"/>
    </row>
    <row r="91" spans="8:9" ht="14" x14ac:dyDescent="0.3">
      <c r="H91" s="3"/>
      <c r="I91" s="3"/>
    </row>
    <row r="92" spans="8:9" ht="14" x14ac:dyDescent="0.3">
      <c r="H92" s="3"/>
      <c r="I92" s="3"/>
    </row>
    <row r="93" spans="8:9" ht="14" x14ac:dyDescent="0.3">
      <c r="H93" s="3"/>
      <c r="I93" s="3"/>
    </row>
    <row r="94" spans="8:9" ht="14" x14ac:dyDescent="0.3">
      <c r="H94" s="3"/>
      <c r="I94" s="3"/>
    </row>
    <row r="95" spans="8:9" ht="14" x14ac:dyDescent="0.3">
      <c r="H95" s="3"/>
      <c r="I95" s="3"/>
    </row>
    <row r="96" spans="8:9" ht="14" x14ac:dyDescent="0.3">
      <c r="H96" s="3"/>
      <c r="I96" s="3"/>
    </row>
    <row r="97" spans="8:9" ht="14" x14ac:dyDescent="0.3">
      <c r="H97" s="3"/>
      <c r="I97" s="3"/>
    </row>
    <row r="98" spans="8:9" ht="14" x14ac:dyDescent="0.3">
      <c r="H98" s="3"/>
      <c r="I98" s="3"/>
    </row>
    <row r="99" spans="8:9" ht="14" x14ac:dyDescent="0.3">
      <c r="H99" s="3"/>
      <c r="I99" s="3"/>
    </row>
    <row r="100" spans="8:9" ht="14" x14ac:dyDescent="0.3">
      <c r="H100" s="3"/>
      <c r="I100" s="3"/>
    </row>
    <row r="101" spans="8:9" ht="14" x14ac:dyDescent="0.3">
      <c r="H101" s="3"/>
      <c r="I101" s="3"/>
    </row>
    <row r="102" spans="8:9" ht="14" x14ac:dyDescent="0.3">
      <c r="H102" s="3"/>
      <c r="I102" s="3"/>
    </row>
    <row r="103" spans="8:9" ht="14" x14ac:dyDescent="0.3">
      <c r="H103" s="3"/>
      <c r="I103" s="3"/>
    </row>
    <row r="104" spans="8:9" ht="14" x14ac:dyDescent="0.3">
      <c r="H104" s="3"/>
      <c r="I104" s="3"/>
    </row>
    <row r="105" spans="8:9" ht="14" x14ac:dyDescent="0.3">
      <c r="H105" s="3"/>
      <c r="I105" s="3"/>
    </row>
    <row r="106" spans="8:9" ht="14" x14ac:dyDescent="0.3">
      <c r="H106" s="3"/>
      <c r="I106" s="3"/>
    </row>
    <row r="107" spans="8:9" ht="14" x14ac:dyDescent="0.3">
      <c r="H107" s="3"/>
      <c r="I107" s="3"/>
    </row>
    <row r="108" spans="8:9" ht="14" x14ac:dyDescent="0.3">
      <c r="H108" s="3"/>
      <c r="I108" s="3"/>
    </row>
    <row r="109" spans="8:9" ht="14" x14ac:dyDescent="0.3">
      <c r="H109" s="3"/>
      <c r="I109" s="3"/>
    </row>
    <row r="110" spans="8:9" ht="14" x14ac:dyDescent="0.3">
      <c r="H110" s="3"/>
      <c r="I110" s="3"/>
    </row>
    <row r="111" spans="8:9" ht="14" x14ac:dyDescent="0.3">
      <c r="H111" s="3"/>
      <c r="I111" s="3"/>
    </row>
    <row r="112" spans="8:9" ht="14" x14ac:dyDescent="0.3">
      <c r="H112" s="3"/>
      <c r="I112" s="3"/>
    </row>
    <row r="113" spans="8:9" ht="14" x14ac:dyDescent="0.3">
      <c r="H113" s="3"/>
      <c r="I113" s="3"/>
    </row>
    <row r="114" spans="8:9" ht="14" x14ac:dyDescent="0.3">
      <c r="H114" s="3"/>
      <c r="I114" s="3"/>
    </row>
    <row r="115" spans="8:9" ht="14" x14ac:dyDescent="0.3">
      <c r="H115" s="3"/>
      <c r="I115" s="3"/>
    </row>
    <row r="116" spans="8:9" ht="14" x14ac:dyDescent="0.3">
      <c r="H116" s="3"/>
      <c r="I116" s="3"/>
    </row>
    <row r="117" spans="8:9" ht="14" x14ac:dyDescent="0.3">
      <c r="H117" s="3"/>
      <c r="I117" s="3"/>
    </row>
    <row r="118" spans="8:9" ht="14" x14ac:dyDescent="0.3">
      <c r="H118" s="3"/>
      <c r="I118" s="3"/>
    </row>
  </sheetData>
  <mergeCells count="2">
    <mergeCell ref="A4:F4"/>
    <mergeCell ref="A3:G3"/>
  </mergeCells>
  <phoneticPr fontId="3" type="noConversion"/>
  <pageMargins left="0.23622047244094491" right="0.23622047244094491" top="0.74803149606299213" bottom="0.74803149606299213" header="0" footer="0.31496062992125984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User</cp:lastModifiedBy>
  <cp:lastPrinted>2026-06-28T14:44:19Z</cp:lastPrinted>
  <dcterms:created xsi:type="dcterms:W3CDTF">2007-09-28T02:45:48Z</dcterms:created>
  <dcterms:modified xsi:type="dcterms:W3CDTF">2026-06-28T14:44:47Z</dcterms:modified>
</cp:coreProperties>
</file>